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S:\Activity Room\2025\downloads for website\"/>
    </mc:Choice>
  </mc:AlternateContent>
  <xr:revisionPtr revIDLastSave="0" documentId="8_{BC29A21D-2764-474E-B080-C43DBDFEFE27}" xr6:coauthVersionLast="47" xr6:coauthVersionMax="47" xr10:uidLastSave="{00000000-0000-0000-0000-000000000000}"/>
  <bookViews>
    <workbookView xWindow="-120" yWindow="-120" windowWidth="29040" windowHeight="15720" xr2:uid="{56B8B3AA-460D-4F50-BF9C-527F51C3640A}"/>
  </bookViews>
  <sheets>
    <sheet name="December" sheetId="1" r:id="rId1"/>
  </sheets>
  <externalReferences>
    <externalReference r:id="rId2"/>
  </externalReferences>
  <definedNames>
    <definedName name="CalendarYear">[1]January!$K$3</definedName>
    <definedName name="ColumnTitleRegion1..H12.12">December!$B$2</definedName>
    <definedName name="ColumnTitleRegion2..C14.12">December!$B$2</definedName>
    <definedName name="DaysAndWeeks">{0,1,2,3,4,5,6} + {0;1;2;3;4;5}*7</definedName>
    <definedName name="WeekStart">[1]January!$K$4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 l="1" a="1"/>
  <c r="C13" i="1" s="1"/>
  <c r="H11" i="1"/>
  <c r="G11" i="1"/>
  <c r="F11" i="1"/>
  <c r="E11" i="1"/>
  <c r="D11" i="1"/>
  <c r="B11" i="1" a="1"/>
  <c r="C11" i="1" s="1"/>
  <c r="H9" i="1"/>
  <c r="G9" i="1"/>
  <c r="F9" i="1"/>
  <c r="E9" i="1"/>
  <c r="D9" i="1"/>
  <c r="B9" i="1" a="1"/>
  <c r="C9" i="1" s="1"/>
  <c r="H7" i="1"/>
  <c r="G7" i="1"/>
  <c r="F7" i="1"/>
  <c r="E7" i="1"/>
  <c r="D7" i="1"/>
  <c r="B7" i="1" a="1"/>
  <c r="C7" i="1" s="1"/>
  <c r="H5" i="1"/>
  <c r="G5" i="1"/>
  <c r="F5" i="1"/>
  <c r="E5" i="1"/>
  <c r="D5" i="1"/>
  <c r="B5" i="1" a="1"/>
  <c r="C5" i="1" s="1"/>
  <c r="H3" i="1"/>
  <c r="G3" i="1"/>
  <c r="F3" i="1"/>
  <c r="E3" i="1"/>
  <c r="D3" i="1"/>
  <c r="B3" i="1" a="1"/>
  <c r="C3" i="1" s="1"/>
  <c r="C2" i="1" s="1"/>
  <c r="H2" i="1"/>
  <c r="G2" i="1"/>
  <c r="F2" i="1"/>
  <c r="E2" i="1"/>
  <c r="D2" i="1"/>
  <c r="B2" i="1"/>
  <c r="B1" i="1"/>
  <c r="B3" i="1" l="1"/>
  <c r="B5" i="1"/>
  <c r="B7" i="1"/>
  <c r="B9" i="1"/>
  <c r="B11" i="1"/>
  <c r="B13" i="1"/>
</calcChain>
</file>

<file path=xl/sharedStrings.xml><?xml version="1.0" encoding="utf-8"?>
<sst xmlns="http://schemas.openxmlformats.org/spreadsheetml/2006/main" count="26" uniqueCount="23">
  <si>
    <t>Dress up the whole month!</t>
  </si>
  <si>
    <t>AM Christmas cards
PM WII games</t>
  </si>
  <si>
    <t>AM Decorate bulletin board
PM Games</t>
  </si>
  <si>
    <t>Firehouse Fitness</t>
  </si>
  <si>
    <t>AM Craft stick star
PM Sew/crochet</t>
  </si>
  <si>
    <t xml:space="preserve">AM Money skills
PM Movie
</t>
  </si>
  <si>
    <t>Vol @ OG</t>
  </si>
  <si>
    <t>AM Pompom gnome
PM WII games</t>
  </si>
  <si>
    <t>Volunteer @ MC</t>
  </si>
  <si>
    <t>AM Christmas cards
PM Sewing/crochet</t>
  </si>
  <si>
    <t>SHOP AT DOLLAR
TREE and watch
Chr. Trees at the
library</t>
  </si>
  <si>
    <t>Bookclub &amp; Lunch</t>
  </si>
  <si>
    <t xml:space="preserve">
1Dog show
2Drop off Christmas cards </t>
  </si>
  <si>
    <t>Lunch outing</t>
  </si>
  <si>
    <t>PHOENIX TH.
"A Christmas story"</t>
  </si>
  <si>
    <t>10:00 - MILLER CITY CHOIR             AM Bake cookies
PM Christm.movie</t>
  </si>
  <si>
    <t>AM Christmas craft
PM  Games</t>
  </si>
  <si>
    <t>CHRISTMAS PARTY</t>
  </si>
  <si>
    <t>BROOKHILL CLOSED   CHRISTMAS EVE</t>
  </si>
  <si>
    <r>
      <rPr>
        <b/>
        <sz val="11"/>
        <color rgb="FFFF0000"/>
        <rFont val="Lucida Sans"/>
        <family val="2"/>
        <scheme val="minor"/>
      </rPr>
      <t>M</t>
    </r>
    <r>
      <rPr>
        <b/>
        <sz val="11"/>
        <color theme="4" tint="-0.249977111117893"/>
        <rFont val="Lucida Sans"/>
        <family val="2"/>
        <scheme val="minor"/>
      </rPr>
      <t>E</t>
    </r>
    <r>
      <rPr>
        <b/>
        <sz val="11"/>
        <color rgb="FFFF0000"/>
        <rFont val="Lucida Sans"/>
        <family val="2"/>
        <scheme val="minor"/>
      </rPr>
      <t>R</t>
    </r>
    <r>
      <rPr>
        <b/>
        <sz val="11"/>
        <color theme="4" tint="-0.249977111117893"/>
        <rFont val="Lucida Sans"/>
        <family val="2"/>
        <scheme val="minor"/>
      </rPr>
      <t>R</t>
    </r>
    <r>
      <rPr>
        <b/>
        <sz val="11"/>
        <color rgb="FFFF0000"/>
        <rFont val="Lucida Sans"/>
        <family val="2"/>
        <scheme val="minor"/>
      </rPr>
      <t>Y</t>
    </r>
    <r>
      <rPr>
        <b/>
        <sz val="11"/>
        <color theme="1" tint="0.34998626667073579"/>
        <rFont val="Lucida Sans"/>
        <family val="2"/>
        <scheme val="minor"/>
      </rPr>
      <t xml:space="preserve"> </t>
    </r>
    <r>
      <rPr>
        <b/>
        <sz val="11"/>
        <color theme="4" tint="-0.249977111117893"/>
        <rFont val="Lucida Sans"/>
        <family val="2"/>
        <scheme val="minor"/>
      </rPr>
      <t>C</t>
    </r>
    <r>
      <rPr>
        <b/>
        <sz val="11"/>
        <color rgb="FFFF0000"/>
        <rFont val="Lucida Sans"/>
        <family val="2"/>
        <scheme val="minor"/>
      </rPr>
      <t>H</t>
    </r>
    <r>
      <rPr>
        <b/>
        <sz val="11"/>
        <color theme="4" tint="-0.249977111117893"/>
        <rFont val="Lucida Sans"/>
        <family val="2"/>
        <scheme val="minor"/>
      </rPr>
      <t>R</t>
    </r>
    <r>
      <rPr>
        <b/>
        <sz val="11"/>
        <color rgb="FFFF0000"/>
        <rFont val="Lucida Sans"/>
        <family val="2"/>
        <scheme val="minor"/>
      </rPr>
      <t>I</t>
    </r>
    <r>
      <rPr>
        <b/>
        <sz val="11"/>
        <color theme="4" tint="-0.249977111117893"/>
        <rFont val="Lucida Sans"/>
        <family val="2"/>
        <scheme val="minor"/>
      </rPr>
      <t>S</t>
    </r>
    <r>
      <rPr>
        <b/>
        <sz val="11"/>
        <color rgb="FFFF0000"/>
        <rFont val="Lucida Sans"/>
        <family val="2"/>
        <scheme val="minor"/>
      </rPr>
      <t>T</t>
    </r>
    <r>
      <rPr>
        <b/>
        <sz val="11"/>
        <color theme="4" tint="-0.249977111117893"/>
        <rFont val="Lucida Sans"/>
        <family val="2"/>
        <scheme val="minor"/>
      </rPr>
      <t>M</t>
    </r>
    <r>
      <rPr>
        <b/>
        <sz val="11"/>
        <color rgb="FFFF0000"/>
        <rFont val="Lucida Sans"/>
        <family val="2"/>
        <scheme val="minor"/>
      </rPr>
      <t>A</t>
    </r>
    <r>
      <rPr>
        <b/>
        <sz val="11"/>
        <color theme="4" tint="-0.249977111117893"/>
        <rFont val="Lucida Sans"/>
        <family val="2"/>
        <scheme val="minor"/>
      </rPr>
      <t>S</t>
    </r>
  </si>
  <si>
    <t>BROOKHILL CLOSED</t>
  </si>
  <si>
    <t>Notes</t>
  </si>
  <si>
    <t>Please let the Activities Director know what you would like to do.  We will do our best but please REMEMBER you will not be scheduled for every trip.  We do our best but cannot accommodate everyone for every trip.                                                                                                        SCHEDULE IS SUBJECT TO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</si>
</sst>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13">
    <font>
      <sz val="11"/>
      <color theme="1" tint="0.24994659260841701"/>
      <name val="Lucida Sans"/>
      <family val="2"/>
      <scheme val="minor"/>
    </font>
    <font>
      <sz val="35"/>
      <color theme="1"/>
      <name val="Rockwell"/>
      <family val="1"/>
      <scheme val="major"/>
    </font>
    <font>
      <sz val="35"/>
      <color theme="4"/>
      <name val="Lucida Sans"/>
      <family val="2"/>
      <scheme val="minor"/>
    </font>
    <font>
      <sz val="11"/>
      <color theme="4" tint="-0.24994659260841701"/>
      <name val="Lucida Sans"/>
      <family val="2"/>
      <scheme val="minor"/>
    </font>
    <font>
      <sz val="11"/>
      <color theme="1"/>
      <name val="Rockwell"/>
      <family val="1"/>
      <scheme val="major"/>
    </font>
    <font>
      <b/>
      <sz val="11"/>
      <color theme="1" tint="0.34998626667073579"/>
      <name val="Lucida Sans"/>
      <family val="2"/>
      <charset val="238"/>
      <scheme val="minor"/>
    </font>
    <font>
      <b/>
      <i/>
      <sz val="14"/>
      <color theme="1" tint="0.34998626667073579"/>
      <name val="Lucida Sans"/>
      <family val="2"/>
      <scheme val="minor"/>
    </font>
    <font>
      <sz val="11"/>
      <name val="Lucida Sans"/>
      <family val="2"/>
      <scheme val="minor"/>
    </font>
    <font>
      <b/>
      <sz val="11"/>
      <color theme="1" tint="0.34998626667073579"/>
      <name val="Lucida Sans"/>
      <family val="2"/>
      <scheme val="minor"/>
    </font>
    <font>
      <b/>
      <sz val="11"/>
      <color theme="9"/>
      <name val="Lucida Sans"/>
      <family val="2"/>
      <scheme val="minor"/>
    </font>
    <font>
      <b/>
      <sz val="11"/>
      <color rgb="FFFF0000"/>
      <name val="Lucida Sans"/>
      <family val="2"/>
      <scheme val="minor"/>
    </font>
    <font>
      <b/>
      <sz val="11"/>
      <color theme="4" tint="-0.249977111117893"/>
      <name val="Lucida Sans"/>
      <family val="2"/>
      <scheme val="minor"/>
    </font>
    <font>
      <i/>
      <sz val="11"/>
      <color theme="1" tint="0.34998626667073579"/>
      <name val="Lucida Sans"/>
      <family val="2"/>
      <charset val="238"/>
      <scheme val="minor"/>
    </font>
  </fonts>
  <fills count="8">
    <fill>
      <patternFill patternType="none"/>
    </fill>
    <fill>
      <patternFill patternType="gray125"/>
    </fill>
    <fill>
      <patternFill patternType="solid">
        <fgColor indexed="9"/>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s>
  <borders count="9">
    <border>
      <left/>
      <right/>
      <top/>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s>
  <cellStyleXfs count="8">
    <xf numFmtId="0" fontId="0" fillId="0" borderId="0">
      <alignment vertical="top"/>
    </xf>
    <xf numFmtId="0" fontId="2" fillId="0" borderId="0" applyFill="0" applyBorder="0" applyProtection="0">
      <alignment vertical="center"/>
    </xf>
    <xf numFmtId="0" fontId="3" fillId="0" borderId="1" applyNumberFormat="0" applyFill="0" applyProtection="0">
      <alignment horizontal="left" vertical="center" indent="1"/>
    </xf>
    <xf numFmtId="0" fontId="8" fillId="7" borderId="0" applyBorder="0" applyProtection="0">
      <alignment horizontal="left" vertical="top" wrapText="1" indent="1"/>
    </xf>
    <xf numFmtId="0" fontId="1" fillId="2" borderId="0">
      <alignment vertical="center"/>
    </xf>
    <xf numFmtId="0" fontId="4" fillId="0" borderId="2">
      <alignment horizontal="left" vertical="center" indent="1"/>
    </xf>
    <xf numFmtId="164" fontId="5" fillId="0" borderId="0">
      <alignment horizontal="left" indent="1"/>
    </xf>
    <xf numFmtId="164" fontId="8" fillId="4" borderId="0">
      <alignment horizontal="left" wrapText="1" indent="1"/>
    </xf>
  </cellStyleXfs>
  <cellXfs count="22">
    <xf numFmtId="0" fontId="0" fillId="0" borderId="0" xfId="0">
      <alignment vertical="top"/>
    </xf>
    <xf numFmtId="0" fontId="1" fillId="3" borderId="0" xfId="4" applyFill="1">
      <alignment vertical="center"/>
    </xf>
    <xf numFmtId="0" fontId="2" fillId="3" borderId="0" xfId="1" applyFill="1" applyBorder="1" applyAlignment="1">
      <alignment horizontal="left" vertical="center"/>
    </xf>
    <xf numFmtId="0" fontId="3" fillId="3" borderId="0" xfId="2" applyFill="1" applyBorder="1" applyAlignment="1">
      <alignment vertical="center"/>
    </xf>
    <xf numFmtId="0" fontId="2" fillId="3" borderId="0" xfId="1" applyFill="1" applyBorder="1" applyAlignment="1">
      <alignment horizontal="right" vertical="center"/>
    </xf>
    <xf numFmtId="0" fontId="4" fillId="0" borderId="2" xfId="5">
      <alignment horizontal="left" vertical="center" indent="1"/>
    </xf>
    <xf numFmtId="164" fontId="5" fillId="0" borderId="0" xfId="6">
      <alignment horizontal="left" indent="1"/>
    </xf>
    <xf numFmtId="164" fontId="6" fillId="0" borderId="0" xfId="6" applyFont="1" applyAlignment="1">
      <alignment horizontal="left" vertical="center" wrapText="1" indent="1"/>
    </xf>
    <xf numFmtId="164" fontId="5" fillId="0" borderId="0" xfId="6" applyAlignment="1">
      <alignment horizontal="left" vertical="center" wrapText="1" indent="1"/>
    </xf>
    <xf numFmtId="164" fontId="5" fillId="0" borderId="0" xfId="6" applyAlignment="1">
      <alignment horizontal="left" vertical="center" indent="1"/>
    </xf>
    <xf numFmtId="0" fontId="7" fillId="0" borderId="0" xfId="0" applyFont="1">
      <alignment vertical="top"/>
    </xf>
    <xf numFmtId="164" fontId="8" fillId="4" borderId="0" xfId="7">
      <alignment horizontal="left" wrapText="1" indent="1"/>
    </xf>
    <xf numFmtId="164" fontId="8" fillId="4" borderId="0" xfId="7" applyAlignment="1">
      <alignment horizontal="left" vertical="center" wrapText="1" indent="1"/>
    </xf>
    <xf numFmtId="164" fontId="8" fillId="4" borderId="0" xfId="7" applyAlignment="1">
      <alignment horizontal="left" vertical="top" wrapText="1" indent="1"/>
    </xf>
    <xf numFmtId="164" fontId="5" fillId="0" borderId="0" xfId="6" applyAlignment="1">
      <alignment horizontal="left" vertical="top" wrapText="1" indent="1"/>
    </xf>
    <xf numFmtId="164" fontId="9" fillId="4" borderId="0" xfId="7" applyFont="1" applyAlignment="1">
      <alignment horizontal="left" vertical="center" wrapText="1" indent="1"/>
    </xf>
    <xf numFmtId="164" fontId="12" fillId="5" borderId="3" xfId="0" applyNumberFormat="1" applyFont="1" applyFill="1" applyBorder="1" applyAlignment="1">
      <alignment horizontal="left" inden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0" fontId="8" fillId="5" borderId="6" xfId="3" applyFill="1" applyBorder="1" applyAlignment="1">
      <alignment vertical="top" wrapText="1"/>
    </xf>
    <xf numFmtId="0" fontId="0" fillId="6" borderId="7" xfId="0" applyFill="1" applyBorder="1" applyAlignment="1">
      <alignment horizontal="center" vertical="center" wrapText="1"/>
    </xf>
    <xf numFmtId="0" fontId="0" fillId="6" borderId="8" xfId="0" applyFill="1" applyBorder="1" applyAlignment="1">
      <alignment horizontal="center" vertical="center" wrapText="1"/>
    </xf>
  </cellXfs>
  <cellStyles count="8">
    <cellStyle name="Banded" xfId="7" xr:uid="{833749DA-CF49-4B60-8B56-8E3FDE7378CB}"/>
    <cellStyle name="Day" xfId="6" xr:uid="{8D9848B1-A73D-4023-8DBF-6E7DEA58CB03}"/>
    <cellStyle name="Day-Name" xfId="5" xr:uid="{9F770533-1B1B-4662-963D-8F63A90A687C}"/>
    <cellStyle name="Heading 1" xfId="2" builtinId="16"/>
    <cellStyle name="Heading 4" xfId="3" builtinId="19"/>
    <cellStyle name="Month" xfId="4" xr:uid="{6C617DA6-B6C9-4E8F-BE73-1B2965DC6B9B}"/>
    <cellStyle name="Normal" xfId="0" builtinId="0"/>
    <cellStyle name="Title" xfId="1" builtinId="15"/>
  </cellStyles>
  <dxfs count="3">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jfif"/><Relationship Id="rId4"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twoCellAnchor editAs="oneCell">
    <xdr:from>
      <xdr:col>1</xdr:col>
      <xdr:colOff>285750</xdr:colOff>
      <xdr:row>4</xdr:row>
      <xdr:rowOff>57150</xdr:rowOff>
    </xdr:from>
    <xdr:to>
      <xdr:col>2</xdr:col>
      <xdr:colOff>95250</xdr:colOff>
      <xdr:row>5</xdr:row>
      <xdr:rowOff>714375</xdr:rowOff>
    </xdr:to>
    <xdr:pic>
      <xdr:nvPicPr>
        <xdr:cNvPr id="2" name="Picture 1">
          <a:extLst>
            <a:ext uri="{FF2B5EF4-FFF2-40B4-BE49-F238E27FC236}">
              <a16:creationId xmlns:a16="http://schemas.microsoft.com/office/drawing/2014/main" id="{B7C0F336-2566-45C0-B097-969FC9685024}"/>
            </a:ext>
          </a:extLst>
        </xdr:cNvPr>
        <xdr:cNvPicPr>
          <a:picLocks noChangeAspect="1"/>
        </xdr:cNvPicPr>
      </xdr:nvPicPr>
      <xdr:blipFill>
        <a:blip xmlns:r="http://schemas.openxmlformats.org/officeDocument/2006/relationships" r:embed="rId1"/>
        <a:stretch>
          <a:fillRect/>
        </a:stretch>
      </xdr:blipFill>
      <xdr:spPr>
        <a:xfrm>
          <a:off x="523875" y="2066925"/>
          <a:ext cx="1390650" cy="904875"/>
        </a:xfrm>
        <a:prstGeom prst="rect">
          <a:avLst/>
        </a:prstGeom>
      </xdr:spPr>
    </xdr:pic>
    <xdr:clientData/>
  </xdr:twoCellAnchor>
  <xdr:twoCellAnchor editAs="oneCell">
    <xdr:from>
      <xdr:col>5</xdr:col>
      <xdr:colOff>180975</xdr:colOff>
      <xdr:row>10</xdr:row>
      <xdr:rowOff>28575</xdr:rowOff>
    </xdr:from>
    <xdr:to>
      <xdr:col>6</xdr:col>
      <xdr:colOff>152400</xdr:colOff>
      <xdr:row>11</xdr:row>
      <xdr:rowOff>714375</xdr:rowOff>
    </xdr:to>
    <xdr:pic>
      <xdr:nvPicPr>
        <xdr:cNvPr id="3" name="Picture 2">
          <a:extLst>
            <a:ext uri="{FF2B5EF4-FFF2-40B4-BE49-F238E27FC236}">
              <a16:creationId xmlns:a16="http://schemas.microsoft.com/office/drawing/2014/main" id="{84B00FB8-551E-4764-BAD3-76DCD1002035}"/>
            </a:ext>
          </a:extLst>
        </xdr:cNvPr>
        <xdr:cNvPicPr>
          <a:picLocks noChangeAspect="1"/>
        </xdr:cNvPicPr>
      </xdr:nvPicPr>
      <xdr:blipFill>
        <a:blip xmlns:r="http://schemas.openxmlformats.org/officeDocument/2006/relationships" r:embed="rId2"/>
        <a:stretch>
          <a:fillRect/>
        </a:stretch>
      </xdr:blipFill>
      <xdr:spPr>
        <a:xfrm>
          <a:off x="6572250" y="4981575"/>
          <a:ext cx="1495425" cy="933450"/>
        </a:xfrm>
        <a:prstGeom prst="rect">
          <a:avLst/>
        </a:prstGeom>
      </xdr:spPr>
    </xdr:pic>
    <xdr:clientData/>
  </xdr:twoCellAnchor>
  <xdr:twoCellAnchor editAs="oneCell">
    <xdr:from>
      <xdr:col>1</xdr:col>
      <xdr:colOff>276225</xdr:colOff>
      <xdr:row>10</xdr:row>
      <xdr:rowOff>9525</xdr:rowOff>
    </xdr:from>
    <xdr:to>
      <xdr:col>1</xdr:col>
      <xdr:colOff>1552576</xdr:colOff>
      <xdr:row>11</xdr:row>
      <xdr:rowOff>666750</xdr:rowOff>
    </xdr:to>
    <xdr:pic>
      <xdr:nvPicPr>
        <xdr:cNvPr id="4" name="Picture 3">
          <a:extLst>
            <a:ext uri="{FF2B5EF4-FFF2-40B4-BE49-F238E27FC236}">
              <a16:creationId xmlns:a16="http://schemas.microsoft.com/office/drawing/2014/main" id="{40898A72-9E91-4636-95C8-9BF1C1A2DBD1}"/>
            </a:ext>
          </a:extLst>
        </xdr:cNvPr>
        <xdr:cNvPicPr>
          <a:picLocks noChangeAspect="1"/>
        </xdr:cNvPicPr>
      </xdr:nvPicPr>
      <xdr:blipFill>
        <a:blip xmlns:r="http://schemas.openxmlformats.org/officeDocument/2006/relationships" r:embed="rId3"/>
        <a:stretch>
          <a:fillRect/>
        </a:stretch>
      </xdr:blipFill>
      <xdr:spPr>
        <a:xfrm>
          <a:off x="514350" y="4962525"/>
          <a:ext cx="1276351" cy="904875"/>
        </a:xfrm>
        <a:prstGeom prst="rect">
          <a:avLst/>
        </a:prstGeom>
      </xdr:spPr>
    </xdr:pic>
    <xdr:clientData/>
  </xdr:twoCellAnchor>
  <xdr:twoCellAnchor editAs="oneCell">
    <xdr:from>
      <xdr:col>7</xdr:col>
      <xdr:colOff>200025</xdr:colOff>
      <xdr:row>4</xdr:row>
      <xdr:rowOff>0</xdr:rowOff>
    </xdr:from>
    <xdr:to>
      <xdr:col>7</xdr:col>
      <xdr:colOff>1495425</xdr:colOff>
      <xdr:row>5</xdr:row>
      <xdr:rowOff>714375</xdr:rowOff>
    </xdr:to>
    <xdr:pic>
      <xdr:nvPicPr>
        <xdr:cNvPr id="5" name="Picture 4">
          <a:extLst>
            <a:ext uri="{FF2B5EF4-FFF2-40B4-BE49-F238E27FC236}">
              <a16:creationId xmlns:a16="http://schemas.microsoft.com/office/drawing/2014/main" id="{36241B29-A309-4664-954B-5ED173DB7D5C}"/>
            </a:ext>
          </a:extLst>
        </xdr:cNvPr>
        <xdr:cNvPicPr>
          <a:picLocks noChangeAspect="1"/>
        </xdr:cNvPicPr>
      </xdr:nvPicPr>
      <xdr:blipFill>
        <a:blip xmlns:r="http://schemas.openxmlformats.org/officeDocument/2006/relationships" r:embed="rId4"/>
        <a:stretch>
          <a:fillRect/>
        </a:stretch>
      </xdr:blipFill>
      <xdr:spPr>
        <a:xfrm>
          <a:off x="9639300" y="2009775"/>
          <a:ext cx="1295400" cy="9620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Activity%20Room\2025\2025%20Activity%20Calendar.xlsx" TargetMode="External"/><Relationship Id="rId1" Type="http://schemas.openxmlformats.org/officeDocument/2006/relationships/externalLinkPath" Target="/Activity%20Room/2025/2025%20Activity%20Calend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anuary"/>
      <sheetName val="February"/>
      <sheetName val="March"/>
      <sheetName val="April"/>
      <sheetName val="May"/>
      <sheetName val="June"/>
      <sheetName val="July"/>
      <sheetName val="August"/>
      <sheetName val="September"/>
      <sheetName val="October"/>
      <sheetName val="November"/>
      <sheetName val="December"/>
    </sheetNames>
    <sheetDataSet>
      <sheetData sheetId="0">
        <row r="3">
          <cell r="K3">
            <v>2025</v>
          </cell>
        </row>
        <row r="4">
          <cell r="K4" t="str">
            <v>SUNDAY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9AE59-371C-489B-8B14-4AAE9A3CAE0E}">
  <sheetPr>
    <tabColor theme="6" tint="-0.249977111117893"/>
    <pageSetUpPr fitToPage="1"/>
  </sheetPr>
  <dimension ref="B1:N14"/>
  <sheetViews>
    <sheetView showGridLines="0" tabSelected="1" zoomScaleNormal="100" workbookViewId="0">
      <selection activeCell="G8" sqref="G8"/>
    </sheetView>
  </sheetViews>
  <sheetFormatPr defaultColWidth="8.88671875" defaultRowHeight="14.25"/>
  <cols>
    <col min="1" max="1" width="2.77734375" customWidth="1"/>
    <col min="2" max="2" width="18.44140625" customWidth="1"/>
    <col min="3" max="8" width="17.77734375" customWidth="1"/>
    <col min="9" max="9" width="2.77734375" customWidth="1"/>
  </cols>
  <sheetData>
    <row r="1" spans="2:14" ht="59.25" customHeight="1">
      <c r="B1" s="1" t="str">
        <f>"December "&amp;CalendarYear</f>
        <v>December 2025</v>
      </c>
      <c r="C1" s="2"/>
      <c r="D1" s="2"/>
      <c r="E1" s="3"/>
      <c r="F1" s="3"/>
      <c r="G1" s="3"/>
      <c r="H1" s="4"/>
    </row>
    <row r="2" spans="2:14" ht="21.75" customHeight="1">
      <c r="B2" s="5" t="str">
        <f>IF(WeekStart="SUNDAY", "SUNDAY","MONDAY")</f>
        <v>SUNDAY</v>
      </c>
      <c r="C2" s="5" t="str">
        <f t="shared" ref="C2:H2" si="0">UPPER(TEXT(C3,"dddd"))</f>
        <v>MONDAY</v>
      </c>
      <c r="D2" s="5" t="str">
        <f t="shared" si="0"/>
        <v>TUESDAY</v>
      </c>
      <c r="E2" s="5" t="str">
        <f t="shared" si="0"/>
        <v>WEDNESDAY</v>
      </c>
      <c r="F2" s="5" t="str">
        <f t="shared" si="0"/>
        <v>THURSDAY</v>
      </c>
      <c r="G2" s="5" t="str">
        <f t="shared" si="0"/>
        <v>FRIDAY</v>
      </c>
      <c r="H2" s="5" t="str">
        <f t="shared" si="0"/>
        <v>SATURDAY</v>
      </c>
    </row>
    <row r="3" spans="2:14" ht="19.5" customHeight="1">
      <c r="B3" s="6">
        <f t="array" ref="B3:H3">DaysAndWeeks+DATE(CalendarYear,12,1)-WEEKDAY(DATE(CalendarYear,12,1),(WeekStart="Monday")+1)+1</f>
        <v>45991</v>
      </c>
      <c r="C3" s="6">
        <v>45992</v>
      </c>
      <c r="D3" s="6">
        <v>45993</v>
      </c>
      <c r="E3" s="6">
        <v>45994</v>
      </c>
      <c r="F3" s="6">
        <v>45995</v>
      </c>
      <c r="G3" s="6">
        <v>45996</v>
      </c>
      <c r="H3" s="6">
        <v>45997</v>
      </c>
    </row>
    <row r="4" spans="2:14" ht="57.95" customHeight="1">
      <c r="B4" s="7" t="s">
        <v>0</v>
      </c>
      <c r="C4" s="8" t="s">
        <v>1</v>
      </c>
      <c r="D4" s="8" t="s">
        <v>2</v>
      </c>
      <c r="E4" s="9" t="s">
        <v>3</v>
      </c>
      <c r="F4" s="8" t="s">
        <v>4</v>
      </c>
      <c r="G4" s="8" t="s">
        <v>5</v>
      </c>
      <c r="H4" s="6"/>
      <c r="N4" s="10"/>
    </row>
    <row r="5" spans="2:14" ht="19.5" customHeight="1">
      <c r="B5" s="11">
        <f t="array" ref="B5:H5">DaysAndWeeks+DATE(CalendarYear,12,1)-WEEKDAY(DATE(CalendarYear,12,1),(WeekStart="Monday")+1)+8</f>
        <v>45998</v>
      </c>
      <c r="C5" s="11">
        <v>45999</v>
      </c>
      <c r="D5" s="11">
        <v>46000</v>
      </c>
      <c r="E5" s="11">
        <v>46001</v>
      </c>
      <c r="F5" s="11">
        <v>46002</v>
      </c>
      <c r="G5" s="11">
        <v>46003</v>
      </c>
      <c r="H5" s="11">
        <v>46004</v>
      </c>
    </row>
    <row r="6" spans="2:14" ht="57.95" customHeight="1">
      <c r="B6" s="11"/>
      <c r="C6" s="12" t="s">
        <v>6</v>
      </c>
      <c r="D6" s="12" t="s">
        <v>7</v>
      </c>
      <c r="E6" s="12" t="s">
        <v>8</v>
      </c>
      <c r="F6" s="12" t="s">
        <v>9</v>
      </c>
      <c r="G6" s="13" t="s">
        <v>10</v>
      </c>
      <c r="H6" s="11"/>
    </row>
    <row r="7" spans="2:14" ht="19.5" customHeight="1">
      <c r="B7" s="6">
        <f t="array" ref="B7:H7">DaysAndWeeks+DATE(CalendarYear,12,1)-WEEKDAY(DATE(CalendarYear,12,1),(WeekStart="Monday")+1)+15</f>
        <v>46005</v>
      </c>
      <c r="C7" s="6">
        <v>46006</v>
      </c>
      <c r="D7" s="6">
        <v>46007</v>
      </c>
      <c r="E7" s="6">
        <v>46008</v>
      </c>
      <c r="F7" s="6">
        <v>46009</v>
      </c>
      <c r="G7" s="6">
        <v>46010</v>
      </c>
      <c r="H7" s="6">
        <v>46011</v>
      </c>
    </row>
    <row r="8" spans="2:14" ht="57.95" customHeight="1">
      <c r="B8" s="6"/>
      <c r="C8" s="9" t="s">
        <v>11</v>
      </c>
      <c r="D8" s="14" t="s">
        <v>12</v>
      </c>
      <c r="E8" s="9" t="s">
        <v>13</v>
      </c>
      <c r="F8" s="14" t="s">
        <v>14</v>
      </c>
      <c r="G8" s="8" t="s">
        <v>15</v>
      </c>
      <c r="H8" s="6"/>
    </row>
    <row r="9" spans="2:14" ht="19.5" customHeight="1">
      <c r="B9" s="11">
        <f t="array" ref="B9:H9">DaysAndWeeks+DATE(CalendarYear,12,1)-WEEKDAY(DATE(CalendarYear,12,1),(WeekStart="Monday")+1)+22</f>
        <v>46012</v>
      </c>
      <c r="C9" s="11">
        <v>46013</v>
      </c>
      <c r="D9" s="11">
        <v>46014</v>
      </c>
      <c r="E9" s="11">
        <v>46015</v>
      </c>
      <c r="F9" s="11">
        <v>46016</v>
      </c>
      <c r="G9" s="11">
        <v>46017</v>
      </c>
      <c r="H9" s="11">
        <v>46018</v>
      </c>
    </row>
    <row r="10" spans="2:14" ht="57.95" customHeight="1">
      <c r="B10" s="11"/>
      <c r="C10" s="12" t="s">
        <v>16</v>
      </c>
      <c r="D10" s="15" t="s">
        <v>17</v>
      </c>
      <c r="E10" s="12" t="s">
        <v>18</v>
      </c>
      <c r="F10" s="12" t="s">
        <v>19</v>
      </c>
      <c r="G10" s="12" t="s">
        <v>20</v>
      </c>
      <c r="H10" s="11"/>
    </row>
    <row r="11" spans="2:14" ht="19.5" customHeight="1">
      <c r="B11" s="6">
        <f t="array" ref="B11:H11">DaysAndWeeks+DATE(CalendarYear,12,1)-WEEKDAY(DATE(CalendarYear,12,1),(WeekStart="Monday")+1)+29</f>
        <v>46019</v>
      </c>
      <c r="C11" s="6">
        <v>46020</v>
      </c>
      <c r="D11" s="6">
        <v>46021</v>
      </c>
      <c r="E11" s="6">
        <v>46022</v>
      </c>
      <c r="F11" s="6">
        <v>46023</v>
      </c>
      <c r="G11" s="6">
        <v>46024</v>
      </c>
      <c r="H11" s="6">
        <v>46025</v>
      </c>
    </row>
    <row r="12" spans="2:14" ht="57.95" customHeight="1">
      <c r="B12" s="6"/>
      <c r="C12" s="8" t="s">
        <v>20</v>
      </c>
      <c r="D12" s="8" t="s">
        <v>20</v>
      </c>
      <c r="E12" s="8" t="s">
        <v>20</v>
      </c>
      <c r="F12" s="6"/>
      <c r="G12" s="6"/>
      <c r="H12" s="6"/>
    </row>
    <row r="13" spans="2:14" ht="19.5" customHeight="1">
      <c r="B13" s="11">
        <f t="array" ref="B13:C13">DaysAndWeeks+DATE(CalendarYear,12,1)-WEEKDAY(DATE(CalendarYear,12,1),(WeekStart="Monday")+1)+36</f>
        <v>46026</v>
      </c>
      <c r="C13" s="11">
        <v>46027</v>
      </c>
      <c r="D13" s="16" t="s">
        <v>21</v>
      </c>
      <c r="E13" s="17" t="s">
        <v>22</v>
      </c>
      <c r="F13" s="17"/>
      <c r="G13" s="17"/>
      <c r="H13" s="18"/>
    </row>
    <row r="14" spans="2:14" ht="57.95" customHeight="1">
      <c r="B14" s="11"/>
      <c r="C14" s="11"/>
      <c r="D14" s="19"/>
      <c r="E14" s="20"/>
      <c r="F14" s="20"/>
      <c r="G14" s="20"/>
      <c r="H14" s="21"/>
    </row>
  </sheetData>
  <mergeCells count="1">
    <mergeCell ref="E13:H14"/>
  </mergeCells>
  <conditionalFormatting sqref="B13:D13">
    <cfRule type="expression" dxfId="2" priority="1">
      <formula>AND(DAY(B13)&gt;=1,DAY(B13)&lt;=15)</formula>
    </cfRule>
  </conditionalFormatting>
  <conditionalFormatting sqref="B3:G3">
    <cfRule type="expression" dxfId="1" priority="2">
      <formula>DAY(B3)&gt;8</formula>
    </cfRule>
  </conditionalFormatting>
  <conditionalFormatting sqref="B11:H11">
    <cfRule type="expression" dxfId="0" priority="3">
      <formula>AND(DAY(B11)&gt;=1,DAY(B11)&lt;=15)</formula>
    </cfRule>
  </conditionalFormatting>
  <dataValidations count="9">
    <dataValidation allowBlank="1" showInputMessage="1" showErrorMessage="1" prompt="This row &amp; rows 5, 7, 9, 11 &amp; 13 contain calendar days of the week. If this cell doesn’t contain the number 1, then it is a day from the previous month. Enter notes in cell E13" sqref="B3" xr:uid="{6006E100-5A97-424E-A99B-9FDED316BF75}"/>
    <dataValidation allowBlank="1" showInputMessage="1" showErrorMessage="1" prompt="The year in this cell is automatically updated. Select another year in cell K3 of the January worksheet to change the year" sqref="C1" xr:uid="{B4953567-3865-43C5-951B-92D77A42DBDC}"/>
    <dataValidation allowBlank="1" showInputMessage="1" showErrorMessage="1" prompt="This row &amp; rows 6, 8, 10, 12, &amp; 14 are cells for entering daily notes related to the calendar day in the cell above" sqref="B4" xr:uid="{40AB209E-F12C-4DBB-AF6D-5805607A8AB7}"/>
    <dataValidation allowBlank="1" showInputMessage="1" showErrorMessage="1" prompt="Enter Notes in this cell" sqref="E13:H14" xr:uid="{D3E29311-8308-45D5-A19C-9C671863705F}"/>
    <dataValidation allowBlank="1" showInputMessage="1" showErrorMessage="1" prompt="Enter Notes in the cell at right" sqref="D13:D14" xr:uid="{521C15E3-91EF-4454-AC1C-5D745DCDF4A8}"/>
    <dataValidation allowBlank="1" showInputMessage="1" showErrorMessage="1" prompt="December month calendar" sqref="A1" xr:uid="{F8126641-E35E-4C50-9306-1B365E769D34}"/>
    <dataValidation allowBlank="1" showInputMessage="1" showErrorMessage="1" prompt="This row contains the weekday names for this calendar. This cell contains the starting day of the week. To change the starting day, enter a new weekday in cell K4 of the January worksheet" sqref="B2" xr:uid="{4674C590-ADEA-4CD5-8B45-5B9338EF703E}"/>
    <dataValidation allowBlank="1" showErrorMessage="1" prompt="The year in this cell is automatically updated based on the year entered in January worksheet. Calendar below has dates for previous and next month with lighter font shade" sqref="B1" xr:uid="{7D5914E3-8721-4508-83B5-9F714A590836}"/>
    <dataValidation allowBlank="1" showInputMessage="1" showErrorMessage="1" prompt="Automatically determined weekday" sqref="C2:H2" xr:uid="{15C80A51-23B2-45DF-B696-73044C1E9037}"/>
  </dataValidations>
  <printOptions horizontalCentered="1" verticalCentered="1"/>
  <pageMargins left="0.25" right="0.25" top="0.5" bottom="0.5" header="0.3" footer="0.55000000000000004"/>
  <pageSetup scale="84" orientation="landscape" r:id="rId1"/>
  <headerFooter differentFirst="1">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December</vt:lpstr>
      <vt:lpstr>ColumnTitleRegion1..H12.12</vt:lpstr>
      <vt:lpstr>ColumnTitleRegion2..C14.12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Sally Sutter</dc:creator>
  <cp:lastModifiedBy>Sally Sutter</cp:lastModifiedBy>
  <dcterms:created xsi:type="dcterms:W3CDTF">2025-12-04T20:36:26Z</dcterms:created>
  <dcterms:modified xsi:type="dcterms:W3CDTF">2025-12-04T20:37:28Z</dcterms:modified>
</cp:coreProperties>
</file>